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/>
  <c r="H18" i="1"/>
  <c r="H33" i="1" l="1"/>
  <c r="H57" i="1" l="1"/>
  <c r="H36" i="1" l="1"/>
  <c r="H32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<sst xmlns="http://schemas.openxmlformats.org/spreadsheetml/2006/main" count="57" uniqueCount="33">
  <si>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</si>
  <si>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</si>
  <si>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</si>
  <si>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</si>
  <si>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</si>
  <si>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</si>
  <si>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</si>
  <si>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</si>
  <si>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</si>
  <si>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</si>
  <si>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</si>
  <si>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</si>
  <si>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</si>
  <si>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</si>
  <si>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</si>
  <si>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</si>
  <si>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</si>
  <si>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</si>
  <si>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</si>
  <si>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</si>
  <si>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</si>
  <si>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</si>
  <si>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</si>
  <si>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</si>
  <si>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</si>
  <si>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</si>
  <si>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</si>
  <si>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</si>
  <si>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</si>
  <si>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</si>
  <si>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Dana:26.05.2021.</t>
  </si>
  <si>
    <t>Dana 26.05.2021.godine Dom zdravlja Požarevac nije izvršio plaćanje prema dobavljačima:</t>
  </si>
  <si>
    <t>Primljena i neutrošena participacija od 26.05.2021.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</si>
</sst>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7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44342</v>
      </c>
      <c r="H12" s="14">
        <v>1730731.27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44342</v>
      </c>
      <c r="H13" s="2">
        <f>H14+H30-H37-H51</f>
        <v>1724531.5699999994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44342</v>
      </c>
      <c r="H14" s="3">
        <f>H15+H16+H17+H18+H19+H20+H21+H22+H23+H24+H25+H26+H27+H29+H28</f>
        <v>1572655.2699999993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</f>
        <v>349783.00999999937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1098916.67-1055355.41+1098916.66-6752</f>
        <v>1135725.92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</f>
        <v>87146.34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44342</v>
      </c>
      <c r="H30" s="3">
        <f>H31+H32+H33+H34+H35+H36</f>
        <v>155512.29999999993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</f>
        <v>80500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</f>
        <v>8978.1600000000035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44342</v>
      </c>
      <c r="H37" s="4">
        <f>SUM(H38:H50)</f>
        <v>3636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3636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44342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44342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</f>
        <v>6199.699999999506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1730731.2699999989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2021-05-28T09:44:34Z</dcterms:modified>
  <cp:category/>
  <cp:contentStatus/>
</cp:coreProperties>
</file>